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Лист3" sheetId="1" r:id="rId1"/>
  </sheets>
  <definedNames>
    <definedName name="Excel_BuiltIn__FilterDatabase_1">'Лист3'!$B$12:$F$36</definedName>
  </definedNames>
  <calcPr fullCalcOnLoad="1"/>
</workbook>
</file>

<file path=xl/sharedStrings.xml><?xml version="1.0" encoding="utf-8"?>
<sst xmlns="http://schemas.openxmlformats.org/spreadsheetml/2006/main" count="91" uniqueCount="70">
  <si>
    <t>Приложение 11</t>
  </si>
  <si>
    <t xml:space="preserve">к Решению  Алексеевского сельского </t>
  </si>
  <si>
    <t>Совета депутатов от 28.12.2020 № 6-24р</t>
  </si>
  <si>
    <t>от 27.10.2017 № 27-78р</t>
  </si>
  <si>
    <t>Приложение  11</t>
  </si>
  <si>
    <t xml:space="preserve">к решению Пойловского сельского </t>
  </si>
  <si>
    <t>Совета депутатов</t>
  </si>
  <si>
    <t>от 27.12.2018 № 39-134р</t>
  </si>
  <si>
    <t>Перечень муниципальных целевых программ на 2021 год</t>
  </si>
  <si>
    <t>№ строки</t>
  </si>
  <si>
    <t>Наименование муниципальной программы и подпрограммы</t>
  </si>
  <si>
    <t>КЦСР</t>
  </si>
  <si>
    <t>Раздел</t>
  </si>
  <si>
    <t>КФСР</t>
  </si>
  <si>
    <t>Утверждено                на 2021 год</t>
  </si>
  <si>
    <t>2</t>
  </si>
  <si>
    <t>3</t>
  </si>
  <si>
    <t>4</t>
  </si>
  <si>
    <t>5</t>
  </si>
  <si>
    <t>6</t>
  </si>
  <si>
    <t xml:space="preserve"> «Обеспечение жизнедеятельности, улучшения условий проживания населения муниципального образования Алексеевский сельский совет на 2021-2023 годы».</t>
  </si>
  <si>
    <t>0100000000</t>
  </si>
  <si>
    <t xml:space="preserve">«Содержание и ремонт внутрипоселенческих дорог Алексеевского сельсовета »          </t>
  </si>
  <si>
    <t>0110000000</t>
  </si>
  <si>
    <t>04</t>
  </si>
  <si>
    <t>0409</t>
  </si>
  <si>
    <t>«Противодействие коррупции в муниципальном образовании Алексеевский сельсовет »</t>
  </si>
  <si>
    <t>0120000000</t>
  </si>
  <si>
    <t>03</t>
  </si>
  <si>
    <t>0314</t>
  </si>
  <si>
    <t>«Защита  населения и территорий от чрезвычайных ситуаций природного   характера»</t>
  </si>
  <si>
    <t>0130000000</t>
  </si>
  <si>
    <t>0309</t>
  </si>
  <si>
    <t>«Профилактика терроризма и экстремизма в муниципальном образовании Алексеевский сельсовет»</t>
  </si>
  <si>
    <t>0140000000</t>
  </si>
  <si>
    <t>Обеспечение пожарной безопасности муниципального образования  Алексеевский  сельсовет</t>
  </si>
  <si>
    <t>0150000000</t>
  </si>
  <si>
    <t>0310</t>
  </si>
  <si>
    <t>Другие общегосударственные вопросы (Энергосбережение)</t>
  </si>
  <si>
    <t>0138502</t>
  </si>
  <si>
    <t>Прочая закупка товаров, работ и услуг для обеспечения государственных (муниципальных) нужд</t>
  </si>
  <si>
    <t>Общегосударственные вопросы</t>
  </si>
  <si>
    <t>01</t>
  </si>
  <si>
    <t>Другие общегосударственные вопросы</t>
  </si>
  <si>
    <t>0113</t>
  </si>
  <si>
    <t>Защита населения и территории от ЧС природного и техногенного характера</t>
  </si>
  <si>
    <t>0140000</t>
  </si>
  <si>
    <t>Резервные фонды</t>
  </si>
  <si>
    <t>0148011</t>
  </si>
  <si>
    <t>Резервные средства</t>
  </si>
  <si>
    <t>0111</t>
  </si>
  <si>
    <t>«Благоустройство муниципального образования Алексеевский  сельсовет»</t>
  </si>
  <si>
    <t>0160000000</t>
  </si>
  <si>
    <t>05</t>
  </si>
  <si>
    <t>0503</t>
  </si>
  <si>
    <t>Укрепление межнационального и межконфессионального согласия, социальной и культурной адаптации мигрантов, профилактика межнациональных (межэтнических) конфликтов в МО Алексеевский сельсовет</t>
  </si>
  <si>
    <t>0170000000</t>
  </si>
  <si>
    <t>Развитие социальной сферы МО Пойловский сельсовет</t>
  </si>
  <si>
    <t>0200000000</t>
  </si>
  <si>
    <t>Развитие культуры в муниципальном образовании Пойловский сельсовет</t>
  </si>
  <si>
    <t>0210000000</t>
  </si>
  <si>
    <t>08</t>
  </si>
  <si>
    <t>0801</t>
  </si>
  <si>
    <t>Развитие физической культуры и спорта в муниципальном образовании Пойловский сельсовет</t>
  </si>
  <si>
    <t>0220000000</t>
  </si>
  <si>
    <t>11</t>
  </si>
  <si>
    <t>1105</t>
  </si>
  <si>
    <r>
      <t>«Обеспечение жизнедеятельности социальной сферы муниципального образования Алексеевский сельсовет на 2021– 2023 годы</t>
    </r>
    <r>
      <rPr>
        <sz val="12"/>
        <rFont val="Times New Roman"/>
        <family val="1"/>
      </rPr>
      <t>»</t>
    </r>
  </si>
  <si>
    <t>«Развитие физической культуры и массового     спорта на территории Алексеевского сельсовета »</t>
  </si>
  <si>
    <t>ВСЕГО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</si>
</sst>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@"/>
    <numFmt numFmtId="167" formatCode="0.00"/>
  </numFmts>
  <fonts count="7">
    <font>
      <sz val="10"/>
      <name val="Arial"/>
      <family val="2"/>
    </font>
    <font>
      <sz val="12"/>
      <name val="Times New Roman"/>
      <family val="1"/>
    </font>
    <font>
      <sz val="14"/>
      <name val="Times New Roman Cyr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3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0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4" fontId="0" fillId="0" borderId="0" xfId="0" applyAlignment="1">
      <alignment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Border="1" applyAlignment="1">
      <alignment vertical="center" wrapText="1"/>
    </xf>
    <xf numFmtId="164" fontId="2" fillId="0" borderId="0" xfId="0" applyFont="1" applyFill="1" applyAlignment="1">
      <alignment/>
    </xf>
    <xf numFmtId="165" fontId="4" fillId="0" borderId="0" xfId="20" applyFont="1" applyFill="1" applyBorder="1" applyAlignment="1">
      <alignment horizontal="right" vertical="top" wrapText="1"/>
      <protection/>
    </xf>
    <xf numFmtId="165" fontId="4" fillId="0" borderId="0" xfId="20" applyFont="1" applyFill="1" applyBorder="1" applyAlignment="1">
      <alignment vertical="top" wrapText="1"/>
      <protection/>
    </xf>
    <xf numFmtId="164" fontId="1" fillId="0" borderId="0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0" fillId="0" borderId="1" xfId="0" applyBorder="1" applyAlignment="1">
      <alignment/>
    </xf>
    <xf numFmtId="166" fontId="5" fillId="0" borderId="1" xfId="0" applyNumberFormat="1" applyFont="1" applyFill="1" applyBorder="1" applyAlignment="1">
      <alignment horizontal="center" vertical="center"/>
    </xf>
    <xf numFmtId="164" fontId="0" fillId="0" borderId="1" xfId="0" applyBorder="1" applyAlignment="1">
      <alignment vertical="top"/>
    </xf>
    <xf numFmtId="164" fontId="6" fillId="0" borderId="1" xfId="0" applyFont="1" applyBorder="1" applyAlignment="1">
      <alignment wrapText="1"/>
    </xf>
    <xf numFmtId="166" fontId="1" fillId="0" borderId="1" xfId="0" applyNumberFormat="1" applyFont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top"/>
    </xf>
    <xf numFmtId="167" fontId="1" fillId="0" borderId="1" xfId="0" applyNumberFormat="1" applyFont="1" applyFill="1" applyBorder="1" applyAlignment="1">
      <alignment horizontal="center" vertical="top"/>
    </xf>
    <xf numFmtId="164" fontId="1" fillId="0" borderId="1" xfId="0" applyFont="1" applyBorder="1" applyAlignment="1">
      <alignment vertical="top" wrapText="1"/>
    </xf>
    <xf numFmtId="166" fontId="1" fillId="2" borderId="1" xfId="0" applyNumberFormat="1" applyFont="1" applyFill="1" applyBorder="1" applyAlignment="1">
      <alignment horizontal="center" vertical="top"/>
    </xf>
    <xf numFmtId="166" fontId="1" fillId="0" borderId="1" xfId="0" applyNumberFormat="1" applyFont="1" applyFill="1" applyBorder="1" applyAlignment="1">
      <alignment horizontal="left" vertical="top" wrapText="1"/>
    </xf>
    <xf numFmtId="167" fontId="0" fillId="0" borderId="0" xfId="0" applyNumberFormat="1" applyAlignment="1">
      <alignment/>
    </xf>
    <xf numFmtId="166" fontId="1" fillId="0" borderId="2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wrapText="1"/>
    </xf>
    <xf numFmtId="164" fontId="6" fillId="0" borderId="1" xfId="0" applyFont="1" applyBorder="1" applyAlignment="1">
      <alignment vertical="top" wrapText="1"/>
    </xf>
    <xf numFmtId="164" fontId="1" fillId="0" borderId="1" xfId="0" applyFont="1" applyBorder="1" applyAlignment="1">
      <alignment horizontal="left" vertical="top" wrapText="1"/>
    </xf>
    <xf numFmtId="164" fontId="1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9">
      <selection activeCell="B35" sqref="B35"/>
    </sheetView>
  </sheetViews>
  <sheetFormatPr defaultColWidth="9.140625" defaultRowHeight="12.75"/>
  <cols>
    <col min="1" max="1" width="4.8515625" style="0" customWidth="1"/>
    <col min="2" max="2" width="46.28125" style="0" customWidth="1"/>
    <col min="3" max="3" width="13.8515625" style="0" customWidth="1"/>
    <col min="4" max="4" width="9.421875" style="0" customWidth="1"/>
    <col min="5" max="5" width="8.140625" style="0" customWidth="1"/>
    <col min="6" max="6" width="13.8515625" style="0" customWidth="1"/>
  </cols>
  <sheetData>
    <row r="1" spans="3:6" ht="24.75" customHeight="1">
      <c r="C1" s="1" t="s">
        <v>0</v>
      </c>
      <c r="D1" s="1"/>
      <c r="E1" s="1"/>
      <c r="F1" s="1"/>
    </row>
    <row r="2" spans="3:6" ht="19.5" customHeight="1">
      <c r="C2" s="1" t="s">
        <v>1</v>
      </c>
      <c r="D2" s="1"/>
      <c r="E2" s="1"/>
      <c r="F2" s="1"/>
    </row>
    <row r="3" spans="3:6" ht="23.25" customHeight="1">
      <c r="C3" s="1" t="s">
        <v>2</v>
      </c>
      <c r="D3" s="1"/>
      <c r="E3" s="1"/>
      <c r="F3" s="1"/>
    </row>
    <row r="4" spans="3:6" ht="0.75" customHeight="1" hidden="1">
      <c r="C4" s="2" t="s">
        <v>3</v>
      </c>
      <c r="D4" s="2"/>
      <c r="E4" s="2"/>
      <c r="F4" s="2"/>
    </row>
    <row r="5" spans="3:8" ht="16.5" customHeight="1" hidden="1">
      <c r="C5" s="3" t="s">
        <v>4</v>
      </c>
      <c r="D5" s="3"/>
      <c r="E5" s="3"/>
      <c r="F5" s="3"/>
      <c r="G5" s="4"/>
      <c r="H5" s="4"/>
    </row>
    <row r="6" spans="3:8" ht="15.75" hidden="1">
      <c r="C6" s="3" t="s">
        <v>5</v>
      </c>
      <c r="D6" s="3"/>
      <c r="E6" s="3"/>
      <c r="F6" s="3"/>
      <c r="G6" s="4"/>
      <c r="H6" s="4"/>
    </row>
    <row r="7" spans="3:8" ht="15.75" hidden="1">
      <c r="C7" s="3" t="s">
        <v>6</v>
      </c>
      <c r="D7" s="3"/>
      <c r="E7" s="3"/>
      <c r="F7" s="3"/>
      <c r="G7" s="4"/>
      <c r="H7" s="4"/>
    </row>
    <row r="8" spans="3:8" ht="18" customHeight="1" hidden="1">
      <c r="C8" s="5" t="s">
        <v>7</v>
      </c>
      <c r="D8" s="5"/>
      <c r="E8" s="5"/>
      <c r="F8" s="5"/>
      <c r="G8" s="6"/>
      <c r="H8" s="4"/>
    </row>
    <row r="9" spans="2:8" ht="19.5" customHeight="1">
      <c r="B9" s="7"/>
      <c r="C9" s="8"/>
      <c r="D9" s="8"/>
      <c r="E9" s="8"/>
      <c r="F9" s="8"/>
      <c r="G9" s="9"/>
      <c r="H9" s="9"/>
    </row>
    <row r="10" spans="2:6" ht="18.75" customHeight="1">
      <c r="B10" s="10" t="s">
        <v>8</v>
      </c>
      <c r="C10" s="10"/>
      <c r="D10" s="10"/>
      <c r="E10" s="10"/>
      <c r="F10" s="10"/>
    </row>
    <row r="11" spans="2:6" ht="18.75" customHeight="1">
      <c r="B11" s="10"/>
      <c r="C11" s="10"/>
      <c r="D11" s="10"/>
      <c r="E11" s="10"/>
      <c r="F11" s="10"/>
    </row>
    <row r="12" spans="1:6" ht="101.25" customHeight="1">
      <c r="A12" s="11" t="s">
        <v>9</v>
      </c>
      <c r="B12" s="12" t="s">
        <v>10</v>
      </c>
      <c r="C12" s="13" t="s">
        <v>11</v>
      </c>
      <c r="D12" s="14" t="s">
        <v>12</v>
      </c>
      <c r="E12" s="13" t="s">
        <v>13</v>
      </c>
      <c r="F12" s="15" t="s">
        <v>14</v>
      </c>
    </row>
    <row r="13" spans="1:6" ht="16.5">
      <c r="A13" s="16">
        <v>1</v>
      </c>
      <c r="B13" s="17" t="s">
        <v>15</v>
      </c>
      <c r="C13" s="17" t="s">
        <v>16</v>
      </c>
      <c r="D13" s="17" t="s">
        <v>17</v>
      </c>
      <c r="E13" s="17" t="s">
        <v>18</v>
      </c>
      <c r="F13" s="17" t="s">
        <v>19</v>
      </c>
    </row>
    <row r="14" spans="1:6" ht="84.75" customHeight="1">
      <c r="A14" s="18">
        <v>1</v>
      </c>
      <c r="B14" s="19" t="s">
        <v>20</v>
      </c>
      <c r="C14" s="20" t="s">
        <v>21</v>
      </c>
      <c r="D14" s="21"/>
      <c r="E14" s="21"/>
      <c r="F14" s="22">
        <f>F15+F17+F18+F19+F29+F30+F16</f>
        <v>2117.64</v>
      </c>
    </row>
    <row r="15" spans="1:6" ht="30.75">
      <c r="A15" s="18">
        <v>2</v>
      </c>
      <c r="B15" s="23" t="s">
        <v>22</v>
      </c>
      <c r="C15" s="20" t="s">
        <v>23</v>
      </c>
      <c r="D15" s="21" t="s">
        <v>24</v>
      </c>
      <c r="E15" s="24" t="s">
        <v>25</v>
      </c>
      <c r="F15" s="22">
        <v>1742.64</v>
      </c>
    </row>
    <row r="16" spans="1:6" ht="44.25">
      <c r="A16" s="18">
        <v>3</v>
      </c>
      <c r="B16" s="25" t="s">
        <v>26</v>
      </c>
      <c r="C16" s="20" t="s">
        <v>27</v>
      </c>
      <c r="D16" s="21" t="s">
        <v>28</v>
      </c>
      <c r="E16" s="21" t="s">
        <v>29</v>
      </c>
      <c r="F16" s="22">
        <v>0.2</v>
      </c>
    </row>
    <row r="17" spans="1:7" ht="44.25">
      <c r="A17" s="18">
        <v>4</v>
      </c>
      <c r="B17" s="23" t="s">
        <v>30</v>
      </c>
      <c r="C17" s="20" t="s">
        <v>31</v>
      </c>
      <c r="D17" s="21" t="s">
        <v>28</v>
      </c>
      <c r="E17" s="21" t="s">
        <v>32</v>
      </c>
      <c r="F17" s="22">
        <v>5</v>
      </c>
      <c r="G17" s="26"/>
    </row>
    <row r="18" spans="1:6" ht="78" customHeight="1">
      <c r="A18" s="18">
        <v>5</v>
      </c>
      <c r="B18" s="23" t="s">
        <v>33</v>
      </c>
      <c r="C18" s="20" t="s">
        <v>34</v>
      </c>
      <c r="D18" s="21" t="s">
        <v>28</v>
      </c>
      <c r="E18" s="21" t="s">
        <v>29</v>
      </c>
      <c r="F18" s="22">
        <v>0.2</v>
      </c>
    </row>
    <row r="19" spans="1:6" ht="44.25">
      <c r="A19" s="18">
        <v>6</v>
      </c>
      <c r="B19" s="23" t="s">
        <v>35</v>
      </c>
      <c r="C19" s="20" t="s">
        <v>36</v>
      </c>
      <c r="D19" s="21" t="s">
        <v>28</v>
      </c>
      <c r="E19" s="21" t="s">
        <v>37</v>
      </c>
      <c r="F19" s="22">
        <v>75.4</v>
      </c>
    </row>
    <row r="20" spans="1:6" ht="12.75" customHeight="1" hidden="1">
      <c r="A20" s="18"/>
      <c r="B20" s="23" t="s">
        <v>38</v>
      </c>
      <c r="C20" s="20" t="s">
        <v>39</v>
      </c>
      <c r="D20" s="21"/>
      <c r="E20" s="21"/>
      <c r="F20" s="22">
        <v>2</v>
      </c>
    </row>
    <row r="21" spans="1:6" ht="12.75" customHeight="1" hidden="1">
      <c r="A21" s="18"/>
      <c r="B21" s="25" t="s">
        <v>40</v>
      </c>
      <c r="C21" s="20" t="s">
        <v>39</v>
      </c>
      <c r="D21" s="21"/>
      <c r="E21" s="21"/>
      <c r="F21" s="22">
        <v>2</v>
      </c>
    </row>
    <row r="22" spans="1:6" ht="12.75" customHeight="1" hidden="1">
      <c r="A22" s="18"/>
      <c r="B22" s="23" t="s">
        <v>41</v>
      </c>
      <c r="C22" s="20" t="s">
        <v>39</v>
      </c>
      <c r="D22" s="21" t="s">
        <v>42</v>
      </c>
      <c r="E22" s="21"/>
      <c r="F22" s="22">
        <v>2</v>
      </c>
    </row>
    <row r="23" spans="1:6" ht="12.75" customHeight="1" hidden="1">
      <c r="A23" s="18"/>
      <c r="B23" s="23" t="s">
        <v>43</v>
      </c>
      <c r="C23" s="20" t="s">
        <v>39</v>
      </c>
      <c r="D23" s="21" t="s">
        <v>42</v>
      </c>
      <c r="E23" s="21" t="s">
        <v>44</v>
      </c>
      <c r="F23" s="22">
        <v>2</v>
      </c>
    </row>
    <row r="24" spans="1:6" ht="12.75" customHeight="1" hidden="1">
      <c r="A24" s="18"/>
      <c r="B24" s="23" t="s">
        <v>45</v>
      </c>
      <c r="C24" s="20" t="s">
        <v>46</v>
      </c>
      <c r="D24" s="21"/>
      <c r="E24" s="21"/>
      <c r="F24" s="22">
        <v>6</v>
      </c>
    </row>
    <row r="25" spans="1:6" ht="12.75" customHeight="1" hidden="1">
      <c r="A25" s="18"/>
      <c r="B25" s="23" t="s">
        <v>47</v>
      </c>
      <c r="C25" s="20" t="s">
        <v>48</v>
      </c>
      <c r="D25" s="21"/>
      <c r="E25" s="21"/>
      <c r="F25" s="22">
        <v>6</v>
      </c>
    </row>
    <row r="26" spans="1:6" ht="12.75" customHeight="1" hidden="1">
      <c r="A26" s="18"/>
      <c r="B26" s="25" t="s">
        <v>49</v>
      </c>
      <c r="C26" s="20" t="s">
        <v>48</v>
      </c>
      <c r="D26" s="21"/>
      <c r="E26" s="21"/>
      <c r="F26" s="22">
        <v>6</v>
      </c>
    </row>
    <row r="27" spans="1:6" ht="12.75" customHeight="1" hidden="1">
      <c r="A27" s="18"/>
      <c r="B27" s="23" t="s">
        <v>41</v>
      </c>
      <c r="C27" s="20" t="s">
        <v>48</v>
      </c>
      <c r="D27" s="21" t="s">
        <v>42</v>
      </c>
      <c r="E27" s="21"/>
      <c r="F27" s="22">
        <f>F28</f>
        <v>6</v>
      </c>
    </row>
    <row r="28" spans="1:6" ht="12.75" customHeight="1" hidden="1">
      <c r="A28" s="18"/>
      <c r="B28" s="23" t="s">
        <v>47</v>
      </c>
      <c r="C28" s="20" t="s">
        <v>48</v>
      </c>
      <c r="D28" s="21" t="s">
        <v>42</v>
      </c>
      <c r="E28" s="21" t="s">
        <v>50</v>
      </c>
      <c r="F28" s="22">
        <v>6</v>
      </c>
    </row>
    <row r="29" spans="1:6" ht="33.75" customHeight="1">
      <c r="A29" s="18">
        <v>7</v>
      </c>
      <c r="B29" s="23" t="s">
        <v>51</v>
      </c>
      <c r="C29" s="27" t="s">
        <v>52</v>
      </c>
      <c r="D29" s="21" t="s">
        <v>53</v>
      </c>
      <c r="E29" s="21" t="s">
        <v>54</v>
      </c>
      <c r="F29" s="22">
        <v>294</v>
      </c>
    </row>
    <row r="30" spans="1:6" ht="93" customHeight="1">
      <c r="A30" s="18">
        <v>8</v>
      </c>
      <c r="B30" s="28" t="s">
        <v>55</v>
      </c>
      <c r="C30" s="20" t="s">
        <v>56</v>
      </c>
      <c r="D30" s="21" t="s">
        <v>28</v>
      </c>
      <c r="E30" s="21" t="s">
        <v>29</v>
      </c>
      <c r="F30" s="22">
        <v>0.2</v>
      </c>
    </row>
    <row r="31" spans="1:6" ht="30.75" hidden="1">
      <c r="A31" s="18">
        <v>8</v>
      </c>
      <c r="B31" s="23" t="s">
        <v>57</v>
      </c>
      <c r="C31" s="20" t="s">
        <v>58</v>
      </c>
      <c r="D31" s="21"/>
      <c r="E31" s="21"/>
      <c r="F31" s="22">
        <f>F32+F33</f>
        <v>0</v>
      </c>
    </row>
    <row r="32" spans="1:6" ht="30.75" customHeight="1" hidden="1">
      <c r="A32" s="18">
        <v>9</v>
      </c>
      <c r="B32" s="25" t="s">
        <v>59</v>
      </c>
      <c r="C32" s="20" t="s">
        <v>60</v>
      </c>
      <c r="D32" s="21" t="s">
        <v>61</v>
      </c>
      <c r="E32" s="21" t="s">
        <v>62</v>
      </c>
      <c r="F32" s="22"/>
    </row>
    <row r="33" spans="1:6" ht="44.25" hidden="1">
      <c r="A33" s="18"/>
      <c r="B33" s="23" t="s">
        <v>63</v>
      </c>
      <c r="C33" s="20" t="s">
        <v>64</v>
      </c>
      <c r="D33" s="21" t="s">
        <v>65</v>
      </c>
      <c r="E33" s="21" t="s">
        <v>66</v>
      </c>
      <c r="F33" s="22"/>
    </row>
    <row r="34" spans="1:6" ht="72.75" customHeight="1">
      <c r="A34" s="18">
        <v>9</v>
      </c>
      <c r="B34" s="29" t="s">
        <v>67</v>
      </c>
      <c r="C34" s="20" t="s">
        <v>58</v>
      </c>
      <c r="D34" s="21"/>
      <c r="E34" s="21"/>
      <c r="F34" s="22">
        <f>SUM(F35)</f>
        <v>5</v>
      </c>
    </row>
    <row r="35" spans="1:6" ht="54.75" customHeight="1">
      <c r="A35" s="18">
        <v>10</v>
      </c>
      <c r="B35" s="30" t="s">
        <v>68</v>
      </c>
      <c r="C35" s="20" t="s">
        <v>60</v>
      </c>
      <c r="D35" s="21" t="s">
        <v>65</v>
      </c>
      <c r="E35" s="21" t="s">
        <v>66</v>
      </c>
      <c r="F35" s="22">
        <v>5</v>
      </c>
    </row>
    <row r="36" spans="1:6" ht="23.25" customHeight="1">
      <c r="A36" s="16"/>
      <c r="B36" s="31" t="s">
        <v>69</v>
      </c>
      <c r="C36" s="32"/>
      <c r="D36" s="33"/>
      <c r="E36" s="33"/>
      <c r="F36" s="34">
        <f>F14+F34</f>
        <v>2122.64</v>
      </c>
    </row>
    <row r="37" spans="1:6" ht="12.75">
      <c r="A37" s="16"/>
      <c r="F37" s="26"/>
    </row>
  </sheetData>
  <sheetProtection selectLockedCells="1" selectUnlockedCells="1"/>
  <mergeCells count="9">
    <mergeCell ref="C1:F1"/>
    <mergeCell ref="C2:F2"/>
    <mergeCell ref="C3:F3"/>
    <mergeCell ref="C4:F4"/>
    <mergeCell ref="C5:F5"/>
    <mergeCell ref="C6:F6"/>
    <mergeCell ref="C8:F8"/>
    <mergeCell ref="C9:F9"/>
    <mergeCell ref="B10:F11"/>
  </mergeCells>
  <printOptions/>
  <pageMargins left="0.7875" right="0" top="0.5513888888888889" bottom="0.3152777777777777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2019-11-14T04:05:14Z</cp:lastPrinted>
  <dcterms:created xsi:type="dcterms:W3CDTF">2015-11-16T04:57:50Z</dcterms:created>
  <dcterms:modified xsi:type="dcterms:W3CDTF">2020-12-29T06:57:02Z</dcterms:modified>
  <cp:category/>
  <cp:version/>
  <cp:contentType/>
  <cp:contentStatus/>
  <cp:revision>3</cp:revision>
</cp:coreProperties>
</file>