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<sst xmlns="http://schemas.openxmlformats.org/spreadsheetml/2006/main" count="72" uniqueCount="70">
  <si>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Источники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</si>
  <si>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</si>
  <si>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</si>
  <si>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</si>
  <si>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</si>
  <si>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</si>
  <si>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</si>
  <si>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</si>
  <si>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</si>
  <si>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</si>
  <si>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</si>
  <si>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</si>
  <si>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</si>
  <si>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</si>
  <si>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</si>
  <si>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</si>
  <si>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</si>
  <si>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</si>
  <si>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</si>
  <si>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</si>
  <si>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</si>
  <si>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</si>
  <si>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</si>
  <si>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</si>
  <si>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</si>
  <si>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</si>
  <si>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</si>
  <si>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</si>
  <si>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</si>
  <si>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</si>
  <si>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</si>
  <si>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</si>
  <si>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</si>
  <si>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</si>
  <si>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</si>
  <si>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</si>
  <si>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</si>
  <si>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</si>
  <si>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</si>
  <si>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</si>
  <si>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</si>
  <si>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860 01 06 00 00 00 0000 000</t>
  </si>
  <si>
    <t>Иные источники внутреннего финансирования дефицитов бюджетов</t>
  </si>
  <si>
    <t>860 01 06 05 00 00 0000 000</t>
  </si>
  <si>
    <t>860 01 06 05 02 05 0000 500</t>
  </si>
  <si>
    <t>Предоставление бюджетных кредитов внутри страны в валюте Российской Федерации</t>
  </si>
  <si>
    <t>860 01 06 05 00 00 0000 600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</si>
  <si>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</si>
  <si>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</si>
  <si>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</si>
  <si>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>Приложение  1</t>
  </si>
  <si>
    <t>802 01 05 00 00 00 0000 000</t>
  </si>
  <si>
    <t>802 01 05 00 00 00 0000 500</t>
  </si>
  <si>
    <t>802 01 05 02 00 00 0000 500</t>
  </si>
  <si>
    <t>802 01 05 02 01 00 0000 510</t>
  </si>
  <si>
    <t>802 01 05 00 00 00 0000 600</t>
  </si>
  <si>
    <t>802 01 05 02 00 00 0000 600</t>
  </si>
  <si>
    <t>802 01 05 02 01 00 0000 610</t>
  </si>
  <si>
    <t>Уменьшение прочих остатков денежных средств бюджетов поселений</t>
  </si>
  <si>
    <t>802 01 05 02 01 10 0000 610</t>
  </si>
  <si>
    <t>Увеличение прочих остатков денежных средств бюджетов поселений</t>
  </si>
  <si>
    <t>802 01 05 02 01 10 0000 510</t>
  </si>
  <si>
    <t>819 01 00 00 00 00 0000 000</t>
  </si>
  <si>
    <t>ИСТОЧНИКИ ВНУТРЕННЕГО ФИНАНСИРОВАНИЯ ДЕФИЦИТОВ БЮДЖЕТОВ</t>
  </si>
  <si>
    <t xml:space="preserve">Утверждено на 2017 год </t>
  </si>
  <si>
    <t xml:space="preserve">внутреннего финансирования дефицита (профицита) местного бюджета на 2016 год и плановый период 2017-2018 годов </t>
  </si>
  <si>
    <t xml:space="preserve">Утверждено на 2016год </t>
  </si>
  <si>
    <t xml:space="preserve">Утверждено на 2018 год </t>
  </si>
  <si>
    <t xml:space="preserve">к решению Алексеевского сельского                                          Совета депутатов № 7-13р от  30.12.2015 г </t>
  </si>
  <si>
    <t>Приложение 1к решению Алексеевского сельского Совета депутатов от 12.02.2016 № 8-21р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</si>
</sst>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49" fontId="6" fillId="0" borderId="10" xfId="52" applyNumberFormat="1" applyFont="1" applyBorder="1" applyAlignment="1">
      <alignment vertic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165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/>
    </xf>
    <xf numFmtId="165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wrapText="1" shrinkToFit="1"/>
    </xf>
    <xf numFmtId="3" fontId="6" fillId="0" borderId="10" xfId="0" applyNumberFormat="1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9" fontId="6" fillId="33" borderId="0" xfId="0" applyNumberFormat="1" applyFont="1" applyFill="1" applyAlignment="1">
      <alignment horizontal="right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B1">
      <selection activeCell="A6" sqref="A6:F6"/>
    </sheetView>
  </sheetViews>
  <sheetFormatPr defaultColWidth="12.25390625" defaultRowHeight="12.75"/>
  <cols>
    <col min="1" max="1" width="38.875" style="1" customWidth="1"/>
    <col min="2" max="2" width="88.875" style="2" customWidth="1"/>
    <col min="3" max="3" width="19.625" style="2" customWidth="1"/>
    <col min="4" max="4" width="0" style="1" hidden="1" customWidth="1"/>
    <col min="5" max="6" width="19.625" style="1" customWidth="1"/>
    <col min="7" max="16384" width="12.25390625" style="1" customWidth="1"/>
  </cols>
  <sheetData>
    <row r="1" ht="14.25" customHeight="1">
      <c r="C1" s="3"/>
    </row>
    <row r="2" spans="1:6" s="4" customFormat="1" ht="18.75" customHeight="1">
      <c r="A2" s="1"/>
      <c r="C2" s="47" t="s">
        <v>50</v>
      </c>
      <c r="D2" s="47"/>
      <c r="E2" s="47"/>
      <c r="F2" s="47"/>
    </row>
    <row r="3" spans="1:4" s="4" customFormat="1" ht="14.25" customHeight="1">
      <c r="A3" s="1"/>
      <c r="C3" s="8"/>
      <c r="D3" s="5"/>
    </row>
    <row r="4" spans="1:6" s="4" customFormat="1" ht="36.75" customHeight="1">
      <c r="A4" s="1"/>
      <c r="B4" s="9"/>
      <c r="C4" s="48" t="s">
        <v>68</v>
      </c>
      <c r="D4" s="48"/>
      <c r="E4" s="48"/>
      <c r="F4" s="48"/>
    </row>
    <row r="5" spans="1:6" s="4" customFormat="1" ht="69.75" customHeight="1">
      <c r="A5" s="1"/>
      <c r="C5" s="43" t="s">
        <v>69</v>
      </c>
      <c r="D5" s="44"/>
      <c r="E5" s="44"/>
      <c r="F5" s="44"/>
    </row>
    <row r="6" spans="1:6" ht="57" customHeight="1">
      <c r="A6" s="45" t="s">
        <v>0</v>
      </c>
      <c r="B6" s="45"/>
      <c r="C6" s="45"/>
      <c r="D6" s="45"/>
      <c r="E6" s="45"/>
      <c r="F6" s="45"/>
    </row>
    <row r="7" spans="1:6" ht="21.75" customHeight="1">
      <c r="A7" s="50" t="s">
        <v>65</v>
      </c>
      <c r="B7" s="50"/>
      <c r="C7" s="50"/>
      <c r="D7" s="50"/>
      <c r="E7" s="50"/>
      <c r="F7" s="50"/>
    </row>
    <row r="8" spans="1:6" ht="12.75" customHeight="1" hidden="1">
      <c r="A8" s="11" t="s">
        <v>1</v>
      </c>
      <c r="B8" s="46" t="s">
        <v>2</v>
      </c>
      <c r="C8" s="46"/>
      <c r="D8" s="12">
        <f>D9+D12</f>
        <v>15000</v>
      </c>
      <c r="E8" s="13"/>
      <c r="F8" s="13"/>
    </row>
    <row r="9" spans="1:6" ht="12.75" customHeight="1" hidden="1">
      <c r="A9" s="11" t="s">
        <v>3</v>
      </c>
      <c r="B9" s="46" t="s">
        <v>4</v>
      </c>
      <c r="C9" s="46"/>
      <c r="D9" s="12">
        <f>D10</f>
        <v>15000</v>
      </c>
      <c r="E9" s="13"/>
      <c r="F9" s="13"/>
    </row>
    <row r="10" spans="1:6" ht="12.75" customHeight="1" hidden="1">
      <c r="A10" s="11" t="s">
        <v>5</v>
      </c>
      <c r="B10" s="46" t="s">
        <v>6</v>
      </c>
      <c r="C10" s="46"/>
      <c r="D10" s="12">
        <f>D11</f>
        <v>15000</v>
      </c>
      <c r="E10" s="13"/>
      <c r="F10" s="13"/>
    </row>
    <row r="11" spans="1:6" ht="12.75" customHeight="1" hidden="1">
      <c r="A11" s="11" t="s">
        <v>7</v>
      </c>
      <c r="B11" s="46" t="s">
        <v>8</v>
      </c>
      <c r="C11" s="46"/>
      <c r="D11" s="12">
        <v>15000</v>
      </c>
      <c r="E11" s="13"/>
      <c r="F11" s="13"/>
    </row>
    <row r="12" spans="1:6" ht="12.75" customHeight="1" hidden="1">
      <c r="A12" s="11" t="s">
        <v>9</v>
      </c>
      <c r="B12" s="46" t="s">
        <v>10</v>
      </c>
      <c r="C12" s="46"/>
      <c r="D12" s="12">
        <f>D13-D14</f>
        <v>0</v>
      </c>
      <c r="E12" s="13"/>
      <c r="F12" s="13"/>
    </row>
    <row r="13" spans="1:6" ht="12.75" customHeight="1" hidden="1">
      <c r="A13" s="11" t="s">
        <v>11</v>
      </c>
      <c r="B13" s="49" t="s">
        <v>12</v>
      </c>
      <c r="C13" s="49"/>
      <c r="D13" s="12"/>
      <c r="E13" s="13"/>
      <c r="F13" s="13"/>
    </row>
    <row r="14" spans="1:6" ht="12.75" customHeight="1" hidden="1">
      <c r="A14" s="11" t="s">
        <v>13</v>
      </c>
      <c r="B14" s="46" t="s">
        <v>14</v>
      </c>
      <c r="C14" s="46"/>
      <c r="D14" s="12"/>
      <c r="E14" s="13"/>
      <c r="F14" s="13"/>
    </row>
    <row r="15" spans="1:6" ht="12.75" customHeight="1" hidden="1">
      <c r="A15" s="11" t="s">
        <v>15</v>
      </c>
      <c r="B15" s="46" t="s">
        <v>16</v>
      </c>
      <c r="C15" s="46"/>
      <c r="D15" s="12" t="e">
        <f>D16-#REF!</f>
        <v>#REF!</v>
      </c>
      <c r="E15" s="13"/>
      <c r="F15" s="13"/>
    </row>
    <row r="16" spans="1:6" ht="12.75" customHeight="1" hidden="1">
      <c r="A16" s="11" t="s">
        <v>17</v>
      </c>
      <c r="B16" s="46" t="s">
        <v>18</v>
      </c>
      <c r="C16" s="46"/>
      <c r="D16" s="12" t="e">
        <f>#REF!</f>
        <v>#REF!</v>
      </c>
      <c r="E16" s="13"/>
      <c r="F16" s="13"/>
    </row>
    <row r="17" spans="1:6" ht="12.75" customHeight="1" hidden="1">
      <c r="A17" s="11" t="s">
        <v>19</v>
      </c>
      <c r="B17" s="46" t="s">
        <v>20</v>
      </c>
      <c r="C17" s="46"/>
      <c r="D17" s="12" t="e">
        <f>#REF!</f>
        <v>#REF!</v>
      </c>
      <c r="E17" s="13"/>
      <c r="F17" s="13"/>
    </row>
    <row r="18" spans="1:6" ht="12.75" customHeight="1" hidden="1">
      <c r="A18" s="11" t="s">
        <v>21</v>
      </c>
      <c r="B18" s="46" t="s">
        <v>22</v>
      </c>
      <c r="C18" s="46"/>
      <c r="D18" s="12">
        <f>380.1+4000</f>
        <v>4380.1</v>
      </c>
      <c r="E18" s="13"/>
      <c r="F18" s="13"/>
    </row>
    <row r="19" spans="1:6" ht="12.75" customHeight="1" hidden="1">
      <c r="A19" s="11" t="s">
        <v>23</v>
      </c>
      <c r="B19" s="46" t="s">
        <v>24</v>
      </c>
      <c r="C19" s="46"/>
      <c r="D19" s="12">
        <f>D20</f>
        <v>4380.1</v>
      </c>
      <c r="E19" s="13"/>
      <c r="F19" s="13"/>
    </row>
    <row r="20" spans="1:6" ht="12.75" customHeight="1" hidden="1">
      <c r="A20" s="11" t="s">
        <v>25</v>
      </c>
      <c r="B20" s="46" t="s">
        <v>26</v>
      </c>
      <c r="C20" s="46"/>
      <c r="D20" s="12">
        <f>380.1+4000</f>
        <v>4380.1</v>
      </c>
      <c r="E20" s="13"/>
      <c r="F20" s="13"/>
    </row>
    <row r="21" spans="1:6" ht="12.75" customHeight="1" hidden="1">
      <c r="A21" s="14" t="s">
        <v>27</v>
      </c>
      <c r="B21" s="46" t="s">
        <v>28</v>
      </c>
      <c r="C21" s="46"/>
      <c r="D21" s="12" t="e">
        <f>#REF!</f>
        <v>#REF!</v>
      </c>
      <c r="E21" s="13"/>
      <c r="F21" s="13"/>
    </row>
    <row r="22" spans="1:6" ht="18.75">
      <c r="A22" s="15"/>
      <c r="B22" s="16"/>
      <c r="C22" s="17"/>
      <c r="D22" s="17"/>
      <c r="E22" s="17"/>
      <c r="F22" s="17" t="s">
        <v>29</v>
      </c>
    </row>
    <row r="23" spans="1:6" ht="63">
      <c r="A23" s="18" t="s">
        <v>30</v>
      </c>
      <c r="B23" s="18" t="s">
        <v>31</v>
      </c>
      <c r="C23" s="19" t="s">
        <v>66</v>
      </c>
      <c r="D23" s="20"/>
      <c r="E23" s="19" t="s">
        <v>64</v>
      </c>
      <c r="F23" s="21" t="s">
        <v>67</v>
      </c>
    </row>
    <row r="24" spans="1:6" s="6" customFormat="1" ht="18.75">
      <c r="A24" s="22" t="s">
        <v>32</v>
      </c>
      <c r="B24" s="22" t="s">
        <v>33</v>
      </c>
      <c r="C24" s="23">
        <v>3</v>
      </c>
      <c r="D24" s="10"/>
      <c r="E24" s="24">
        <v>4</v>
      </c>
      <c r="F24" s="25">
        <v>5</v>
      </c>
    </row>
    <row r="25" spans="1:6" s="6" customFormat="1" ht="18.75">
      <c r="A25" s="26" t="s">
        <v>62</v>
      </c>
      <c r="B25" s="27" t="s">
        <v>63</v>
      </c>
      <c r="C25" s="28">
        <f>C26</f>
        <v>50</v>
      </c>
      <c r="D25" s="28"/>
      <c r="E25" s="28">
        <f>E26</f>
        <v>0</v>
      </c>
      <c r="F25" s="28">
        <f>F26</f>
        <v>0</v>
      </c>
    </row>
    <row r="26" spans="1:6" s="7" customFormat="1" ht="26.25" customHeight="1">
      <c r="A26" s="26" t="s">
        <v>51</v>
      </c>
      <c r="B26" s="29" t="s">
        <v>34</v>
      </c>
      <c r="C26" s="28">
        <f>C27+C31</f>
        <v>50</v>
      </c>
      <c r="D26" s="28">
        <f>D27+D31</f>
        <v>0</v>
      </c>
      <c r="E26" s="28">
        <f>E27+E31</f>
        <v>0</v>
      </c>
      <c r="F26" s="30">
        <f>F27+F31</f>
        <v>0</v>
      </c>
    </row>
    <row r="27" spans="1:6" ht="30" customHeight="1">
      <c r="A27" s="26" t="s">
        <v>52</v>
      </c>
      <c r="B27" s="29" t="s">
        <v>35</v>
      </c>
      <c r="C27" s="28">
        <f>C28</f>
        <v>-6320.3</v>
      </c>
      <c r="D27" s="28">
        <f aca="true" t="shared" si="0" ref="D27:F29">D28</f>
        <v>0</v>
      </c>
      <c r="E27" s="28">
        <f t="shared" si="0"/>
        <v>-4509.1</v>
      </c>
      <c r="F27" s="30">
        <f t="shared" si="0"/>
        <v>-4468.6</v>
      </c>
    </row>
    <row r="28" spans="1:6" ht="30" customHeight="1">
      <c r="A28" s="26" t="s">
        <v>53</v>
      </c>
      <c r="B28" s="29" t="s">
        <v>36</v>
      </c>
      <c r="C28" s="28">
        <f>C29</f>
        <v>-6320.3</v>
      </c>
      <c r="D28" s="28">
        <f t="shared" si="0"/>
        <v>0</v>
      </c>
      <c r="E28" s="28">
        <f t="shared" si="0"/>
        <v>-4509.1</v>
      </c>
      <c r="F28" s="30">
        <f t="shared" si="0"/>
        <v>-4468.6</v>
      </c>
    </row>
    <row r="29" spans="1:6" ht="30" customHeight="1">
      <c r="A29" s="26" t="s">
        <v>54</v>
      </c>
      <c r="B29" s="29" t="s">
        <v>37</v>
      </c>
      <c r="C29" s="28">
        <f>C30</f>
        <v>-6320.3</v>
      </c>
      <c r="D29" s="28">
        <f t="shared" si="0"/>
        <v>0</v>
      </c>
      <c r="E29" s="28">
        <f t="shared" si="0"/>
        <v>-4509.1</v>
      </c>
      <c r="F29" s="30">
        <f t="shared" si="0"/>
        <v>-4468.6</v>
      </c>
    </row>
    <row r="30" spans="1:6" ht="30" customHeight="1">
      <c r="A30" s="26" t="s">
        <v>61</v>
      </c>
      <c r="B30" s="29" t="s">
        <v>60</v>
      </c>
      <c r="C30" s="28">
        <v>-6320.3</v>
      </c>
      <c r="D30" s="42"/>
      <c r="E30" s="28">
        <v>-4509.1</v>
      </c>
      <c r="F30" s="30">
        <v>-4468.6</v>
      </c>
    </row>
    <row r="31" spans="1:6" ht="30" customHeight="1">
      <c r="A31" s="26" t="s">
        <v>55</v>
      </c>
      <c r="B31" s="29" t="s">
        <v>38</v>
      </c>
      <c r="C31" s="28">
        <f>C32</f>
        <v>6370.3</v>
      </c>
      <c r="D31" s="28">
        <f>D32</f>
        <v>0</v>
      </c>
      <c r="E31" s="28">
        <f>E32</f>
        <v>4509.1</v>
      </c>
      <c r="F31" s="30">
        <f>F32</f>
        <v>4468.6</v>
      </c>
    </row>
    <row r="32" spans="1:6" ht="30" customHeight="1">
      <c r="A32" s="26" t="s">
        <v>56</v>
      </c>
      <c r="B32" s="29" t="s">
        <v>39</v>
      </c>
      <c r="C32" s="28">
        <f aca="true" t="shared" si="1" ref="C32:F33">C33</f>
        <v>6370.3</v>
      </c>
      <c r="D32" s="28">
        <f t="shared" si="1"/>
        <v>0</v>
      </c>
      <c r="E32" s="28">
        <f t="shared" si="1"/>
        <v>4509.1</v>
      </c>
      <c r="F32" s="30">
        <f t="shared" si="1"/>
        <v>4468.6</v>
      </c>
    </row>
    <row r="33" spans="1:6" ht="30" customHeight="1">
      <c r="A33" s="26" t="s">
        <v>57</v>
      </c>
      <c r="B33" s="29" t="s">
        <v>40</v>
      </c>
      <c r="C33" s="28">
        <f t="shared" si="1"/>
        <v>6370.3</v>
      </c>
      <c r="D33" s="28">
        <f t="shared" si="1"/>
        <v>0</v>
      </c>
      <c r="E33" s="28">
        <f t="shared" si="1"/>
        <v>4509.1</v>
      </c>
      <c r="F33" s="30">
        <f t="shared" si="1"/>
        <v>4468.6</v>
      </c>
    </row>
    <row r="34" spans="1:6" ht="30" customHeight="1">
      <c r="A34" s="26" t="s">
        <v>59</v>
      </c>
      <c r="B34" s="29" t="s">
        <v>58</v>
      </c>
      <c r="C34" s="28">
        <v>6370.3</v>
      </c>
      <c r="D34" s="31"/>
      <c r="E34" s="32">
        <v>4509.1</v>
      </c>
      <c r="F34" s="33">
        <v>4468.6</v>
      </c>
    </row>
    <row r="35" spans="1:6" s="7" customFormat="1" ht="12.75" customHeight="1" hidden="1">
      <c r="A35" s="34" t="s">
        <v>41</v>
      </c>
      <c r="B35" s="35" t="s">
        <v>42</v>
      </c>
      <c r="C35" s="36">
        <f>C38-C36</f>
        <v>0</v>
      </c>
      <c r="D35" s="36">
        <f>D38-D36</f>
        <v>0</v>
      </c>
      <c r="E35" s="36">
        <f>E38-E36</f>
        <v>0</v>
      </c>
      <c r="F35" s="37">
        <f>F38-F36</f>
        <v>0</v>
      </c>
    </row>
    <row r="36" spans="1:6" ht="31.5" hidden="1">
      <c r="A36" s="26" t="s">
        <v>43</v>
      </c>
      <c r="B36" s="29" t="s">
        <v>16</v>
      </c>
      <c r="C36" s="28">
        <f>C37</f>
        <v>0</v>
      </c>
      <c r="D36" s="28">
        <f>D37</f>
        <v>0</v>
      </c>
      <c r="E36" s="28">
        <f>E37</f>
        <v>0</v>
      </c>
      <c r="F36" s="30">
        <f>F37</f>
        <v>0</v>
      </c>
    </row>
    <row r="37" spans="1:6" ht="12.75" customHeight="1" hidden="1">
      <c r="A37" s="26" t="s">
        <v>44</v>
      </c>
      <c r="B37" s="29" t="s">
        <v>45</v>
      </c>
      <c r="C37" s="28"/>
      <c r="D37" s="28"/>
      <c r="E37" s="28"/>
      <c r="F37" s="30"/>
    </row>
    <row r="38" spans="1:6" ht="31.5" hidden="1">
      <c r="A38" s="26" t="s">
        <v>46</v>
      </c>
      <c r="B38" s="29" t="s">
        <v>47</v>
      </c>
      <c r="C38" s="28">
        <f>C39</f>
        <v>0</v>
      </c>
      <c r="D38" s="28">
        <f>D39</f>
        <v>0</v>
      </c>
      <c r="E38" s="28">
        <f>E39</f>
        <v>0</v>
      </c>
      <c r="F38" s="30">
        <f>F39</f>
        <v>0</v>
      </c>
    </row>
    <row r="39" spans="1:6" ht="47.25" hidden="1">
      <c r="A39" s="26" t="s">
        <v>27</v>
      </c>
      <c r="B39" s="29" t="s">
        <v>48</v>
      </c>
      <c r="C39" s="28"/>
      <c r="D39" s="31"/>
      <c r="E39" s="32"/>
      <c r="F39" s="33"/>
    </row>
    <row r="40" spans="1:6" s="7" customFormat="1" ht="30" customHeight="1">
      <c r="A40" s="38" t="s">
        <v>49</v>
      </c>
      <c r="B40" s="39"/>
      <c r="C40" s="40">
        <f>C26+C35</f>
        <v>50</v>
      </c>
      <c r="D40" s="40">
        <f>D26+D35</f>
        <v>0</v>
      </c>
      <c r="E40" s="40">
        <f>E26+E35</f>
        <v>0</v>
      </c>
      <c r="F40" s="41">
        <f>F26+F35</f>
        <v>0</v>
      </c>
    </row>
  </sheetData>
  <sheetProtection selectLockedCells="1" selectUnlockedCells="1"/>
  <mergeCells count="19">
    <mergeCell ref="C2:F2"/>
    <mergeCell ref="C4:F4"/>
    <mergeCell ref="B14:C14"/>
    <mergeCell ref="B15:C15"/>
    <mergeCell ref="B10:C10"/>
    <mergeCell ref="B11:C11"/>
    <mergeCell ref="B12:C12"/>
    <mergeCell ref="B13:C13"/>
    <mergeCell ref="B8:C8"/>
    <mergeCell ref="A7:F7"/>
    <mergeCell ref="C5:F5"/>
    <mergeCell ref="A6:F6"/>
    <mergeCell ref="B9:C9"/>
    <mergeCell ref="B16:C16"/>
    <mergeCell ref="B21:C21"/>
    <mergeCell ref="B17:C17"/>
    <mergeCell ref="B18:C18"/>
    <mergeCell ref="B19:C19"/>
    <mergeCell ref="B20:C20"/>
  </mergeCells>
  <printOptions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2016-01-13T05:45:07Z</cp:lastPrinted>
  <dcterms:modified xsi:type="dcterms:W3CDTF">2016-02-29T01:28:40Z</dcterms:modified>
  <cp:category/>
  <cp:version/>
  <cp:contentType/>
  <cp:contentStatus/>
</cp:coreProperties>
</file>